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15315" windowHeight="796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D13" i="1"/>
  <c r="E13" s="1"/>
  <c r="D14"/>
  <c r="E14" s="1"/>
  <c r="D15"/>
  <c r="E15" s="1"/>
  <c r="D16"/>
  <c r="E16" s="1"/>
  <c r="D17"/>
  <c r="E17" s="1"/>
  <c r="D18"/>
  <c r="E18" s="1"/>
  <c r="D19"/>
  <c r="E19" s="1"/>
  <c r="D20"/>
  <c r="E20" s="1"/>
  <c r="D21"/>
  <c r="E21" s="1"/>
  <c r="D22"/>
  <c r="E22" s="1"/>
  <c r="D23"/>
  <c r="E23" s="1"/>
  <c r="D24"/>
  <c r="E24" s="1"/>
  <c r="D25"/>
  <c r="E25" s="1"/>
  <c r="D26"/>
  <c r="E26" s="1"/>
  <c r="D27"/>
  <c r="E27" s="1"/>
  <c r="D12"/>
  <c r="E12" s="1"/>
  <c r="E28" l="1"/>
  <c r="E29" s="1"/>
  <c r="E30" s="1"/>
  <c r="E31" s="1"/>
  <c r="E32" s="1"/>
</calcChain>
</file>

<file path=xl/sharedStrings.xml><?xml version="1.0" encoding="utf-8"?>
<sst xmlns="http://schemas.openxmlformats.org/spreadsheetml/2006/main" count="13" uniqueCount="13">
  <si>
    <t>Price</t>
  </si>
  <si>
    <t>Total</t>
  </si>
  <si>
    <t>Subtotal</t>
  </si>
  <si>
    <t>Shipping</t>
  </si>
  <si>
    <t>Tax (Washington State only)</t>
  </si>
  <si>
    <t>Title</t>
  </si>
  <si>
    <t>Total (Within Washington State)</t>
  </si>
  <si>
    <t>ORDER FORM</t>
  </si>
  <si>
    <t>Billing Information</t>
  </si>
  <si>
    <t>Thank you for your order!</t>
  </si>
  <si>
    <t>Subtotal (Total outside Washington State)</t>
  </si>
  <si>
    <t>Qantity</t>
  </si>
  <si>
    <t>Shipping Information (if different from billing information)</t>
  </si>
</sst>
</file>

<file path=xl/styles.xml><?xml version="1.0" encoding="utf-8"?>
<styleSheet xmlns="http://schemas.openxmlformats.org/spreadsheetml/2006/main">
  <numFmts count="1">
    <numFmt numFmtId="44" formatCode="_(&quot;$&quot;* #,##0.00_);_(&quot;$&quot;* \(#,##0.00\);_(&quot;$&quot;* &quot;-&quot;??_);_(@_)"/>
  </numFmts>
  <fonts count="7">
    <font>
      <sz val="11"/>
      <color theme="1"/>
      <name val="Calibri"/>
      <family val="2"/>
      <scheme val="minor"/>
    </font>
    <font>
      <sz val="11"/>
      <color theme="1"/>
      <name val="Calibri"/>
      <family val="2"/>
      <scheme val="minor"/>
    </font>
    <font>
      <sz val="10"/>
      <name val="Arial"/>
    </font>
    <font>
      <sz val="10"/>
      <name val="Arial"/>
      <family val="2"/>
    </font>
    <font>
      <sz val="11"/>
      <color theme="4" tint="0.79998168889431442"/>
      <name val="Calibri"/>
      <family val="2"/>
      <scheme val="minor"/>
    </font>
    <font>
      <b/>
      <i/>
      <sz val="11"/>
      <color theme="1"/>
      <name val="Calibri"/>
      <family val="2"/>
      <scheme val="minor"/>
    </font>
    <font>
      <sz val="24"/>
      <name val="Arial"/>
      <family val="2"/>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45">
    <xf numFmtId="0" fontId="0" fillId="0" borderId="0" xfId="0"/>
    <xf numFmtId="0" fontId="2" fillId="0" borderId="0" xfId="2"/>
    <xf numFmtId="44" fontId="2" fillId="0" borderId="0" xfId="1" applyFont="1"/>
    <xf numFmtId="0" fontId="2" fillId="0" borderId="0" xfId="2" applyAlignment="1">
      <alignment horizontal="center"/>
    </xf>
    <xf numFmtId="0" fontId="0" fillId="0" borderId="0" xfId="0" applyAlignment="1">
      <alignment horizontal="center"/>
    </xf>
    <xf numFmtId="44" fontId="0" fillId="0" borderId="0" xfId="0" applyNumberFormat="1"/>
    <xf numFmtId="44" fontId="3" fillId="0" borderId="2" xfId="1" applyFont="1" applyBorder="1"/>
    <xf numFmtId="44" fontId="2" fillId="0" borderId="3" xfId="1" applyFont="1" applyBorder="1"/>
    <xf numFmtId="44" fontId="2" fillId="0" borderId="4" xfId="1" applyFont="1" applyBorder="1"/>
    <xf numFmtId="44" fontId="2" fillId="0" borderId="5" xfId="1" applyFont="1" applyBorder="1"/>
    <xf numFmtId="0" fontId="2" fillId="0" borderId="6" xfId="2" applyBorder="1"/>
    <xf numFmtId="44" fontId="2" fillId="0" borderId="1" xfId="1" applyFont="1" applyBorder="1"/>
    <xf numFmtId="0" fontId="2" fillId="0" borderId="7" xfId="2" applyBorder="1"/>
    <xf numFmtId="44" fontId="2" fillId="0" borderId="8" xfId="1" applyFont="1" applyBorder="1"/>
    <xf numFmtId="0" fontId="2" fillId="0" borderId="9" xfId="2" applyBorder="1"/>
    <xf numFmtId="44" fontId="2" fillId="0" borderId="10" xfId="1" applyFont="1" applyBorder="1"/>
    <xf numFmtId="0" fontId="3" fillId="0" borderId="9" xfId="2" applyFont="1" applyBorder="1"/>
    <xf numFmtId="0" fontId="2" fillId="0" borderId="11" xfId="2" applyBorder="1"/>
    <xf numFmtId="44" fontId="2" fillId="0" borderId="12" xfId="1" applyFont="1" applyBorder="1"/>
    <xf numFmtId="0" fontId="3" fillId="0" borderId="0" xfId="2" applyFont="1" applyAlignment="1"/>
    <xf numFmtId="0" fontId="3" fillId="0" borderId="0" xfId="2" applyFont="1"/>
    <xf numFmtId="0" fontId="0" fillId="0" borderId="0" xfId="0" applyAlignment="1"/>
    <xf numFmtId="0" fontId="4" fillId="2" borderId="7" xfId="0" applyFont="1" applyFill="1" applyBorder="1" applyAlignment="1">
      <alignment horizontal="center"/>
    </xf>
    <xf numFmtId="0" fontId="4" fillId="2" borderId="8" xfId="0" applyFont="1" applyFill="1" applyBorder="1"/>
    <xf numFmtId="0" fontId="4" fillId="2" borderId="16" xfId="0" applyFont="1" applyFill="1" applyBorder="1"/>
    <xf numFmtId="0" fontId="4" fillId="2" borderId="9" xfId="0" applyFont="1" applyFill="1" applyBorder="1" applyAlignment="1">
      <alignment horizontal="center"/>
    </xf>
    <xf numFmtId="0" fontId="4" fillId="2" borderId="10" xfId="0" applyFont="1" applyFill="1" applyBorder="1"/>
    <xf numFmtId="0" fontId="4" fillId="2" borderId="17" xfId="0" applyFont="1" applyFill="1" applyBorder="1"/>
    <xf numFmtId="0" fontId="4" fillId="2" borderId="11" xfId="0" applyFont="1" applyFill="1" applyBorder="1" applyAlignment="1">
      <alignment horizontal="center"/>
    </xf>
    <xf numFmtId="0" fontId="4" fillId="2" borderId="12" xfId="0" applyFont="1" applyFill="1" applyBorder="1"/>
    <xf numFmtId="0" fontId="4" fillId="2" borderId="18" xfId="0" applyFont="1" applyFill="1" applyBorder="1"/>
    <xf numFmtId="0" fontId="2" fillId="2" borderId="13" xfId="2" applyFill="1" applyBorder="1" applyAlignment="1">
      <alignment horizontal="center"/>
    </xf>
    <xf numFmtId="0" fontId="3" fillId="2" borderId="16" xfId="2" applyFont="1" applyFill="1" applyBorder="1"/>
    <xf numFmtId="0" fontId="3" fillId="2" borderId="8" xfId="2" applyFont="1" applyFill="1" applyBorder="1"/>
    <xf numFmtId="0" fontId="2" fillId="2" borderId="14" xfId="2" applyFill="1" applyBorder="1" applyAlignment="1">
      <alignment horizontal="center"/>
    </xf>
    <xf numFmtId="0" fontId="3" fillId="2" borderId="17" xfId="2" applyFont="1" applyFill="1" applyBorder="1"/>
    <xf numFmtId="0" fontId="3" fillId="2" borderId="10" xfId="2" applyFont="1" applyFill="1" applyBorder="1"/>
    <xf numFmtId="0" fontId="2" fillId="2" borderId="17" xfId="2" applyFill="1" applyBorder="1"/>
    <xf numFmtId="0" fontId="2" fillId="2" borderId="10" xfId="2" applyFill="1" applyBorder="1"/>
    <xf numFmtId="0" fontId="2" fillId="2" borderId="15" xfId="2" applyFill="1" applyBorder="1" applyAlignment="1">
      <alignment horizontal="center"/>
    </xf>
    <xf numFmtId="0" fontId="2" fillId="2" borderId="18" xfId="2" applyFill="1" applyBorder="1"/>
    <xf numFmtId="0" fontId="2" fillId="2" borderId="12" xfId="2" applyFill="1" applyBorder="1"/>
    <xf numFmtId="0" fontId="5" fillId="0" borderId="0" xfId="0" applyFont="1"/>
    <xf numFmtId="0" fontId="3" fillId="0" borderId="1" xfId="2" applyFont="1" applyBorder="1" applyAlignment="1"/>
    <xf numFmtId="0" fontId="6" fillId="0" borderId="0" xfId="2" applyFont="1" applyAlignment="1">
      <alignment horizontal="left"/>
    </xf>
  </cellXfs>
  <cellStyles count="3">
    <cellStyle name="Currency" xfId="1" builtinId="4"/>
    <cellStyle name="Normal" xfId="0" builtinId="0"/>
    <cellStyle name="Normal_Sheet1" xfId="2"/>
  </cellStyles>
  <dxfs count="2">
    <dxf>
      <font>
        <color theme="0" tint="-4.9989318521683403E-2"/>
      </font>
    </dxf>
    <dxf>
      <font>
        <strike val="0"/>
        <color theme="0" tint="-4.9989318521683403E-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361950</xdr:colOff>
      <xdr:row>1</xdr:row>
      <xdr:rowOff>238126</xdr:rowOff>
    </xdr:from>
    <xdr:to>
      <xdr:col>4</xdr:col>
      <xdr:colOff>200025</xdr:colOff>
      <xdr:row>1</xdr:row>
      <xdr:rowOff>1057276</xdr:rowOff>
    </xdr:to>
    <xdr:sp macro="" textlink="">
      <xdr:nvSpPr>
        <xdr:cNvPr id="2" name="TextBox 1"/>
        <xdr:cNvSpPr txBox="1"/>
      </xdr:nvSpPr>
      <xdr:spPr>
        <a:xfrm>
          <a:off x="361950" y="619126"/>
          <a:ext cx="516255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Thank you for ordering from Berets Publications!  To use this interactive form,</a:t>
          </a:r>
          <a:r>
            <a:rPr lang="en-US" sz="1100" baseline="0"/>
            <a:t> simply enter  your billing and shipping information, then  the quantity and title in the blue boxes below.  The form will automatically enter the correct price and compute shipping and sales tax.   Print the form and mail with your payment.  </a:t>
          </a:r>
          <a:endParaRPr lang="en-US" sz="1100"/>
        </a:p>
      </xdr:txBody>
    </xdr:sp>
    <xdr:clientData/>
  </xdr:twoCellAnchor>
  <xdr:twoCellAnchor editAs="oneCell">
    <xdr:from>
      <xdr:col>0</xdr:col>
      <xdr:colOff>0</xdr:colOff>
      <xdr:row>28</xdr:row>
      <xdr:rowOff>0</xdr:rowOff>
    </xdr:from>
    <xdr:to>
      <xdr:col>1</xdr:col>
      <xdr:colOff>1621569</xdr:colOff>
      <xdr:row>34</xdr:row>
      <xdr:rowOff>167392</xdr:rowOff>
    </xdr:to>
    <xdr:pic>
      <xdr:nvPicPr>
        <xdr:cNvPr id="3" name="Picture 2" descr="L:\Lantz Berets\Logo-larger.jpg"/>
        <xdr:cNvPicPr/>
      </xdr:nvPicPr>
      <xdr:blipFill>
        <a:blip xmlns:r="http://schemas.openxmlformats.org/officeDocument/2006/relationships" r:embed="rId1" cstate="print"/>
        <a:srcRect/>
        <a:stretch>
          <a:fillRect/>
        </a:stretch>
      </xdr:blipFill>
      <xdr:spPr bwMode="auto">
        <a:xfrm>
          <a:off x="0" y="6029325"/>
          <a:ext cx="2231169" cy="1319917"/>
        </a:xfrm>
        <a:prstGeom prst="rect">
          <a:avLst/>
        </a:prstGeom>
        <a:noFill/>
        <a:ln w="9525">
          <a:noFill/>
          <a:miter lim="800000"/>
          <a:headEnd/>
          <a:tailEnd/>
        </a:ln>
      </xdr:spPr>
    </xdr:pic>
    <xdr:clientData/>
  </xdr:twoCellAnchor>
  <xdr:twoCellAnchor>
    <xdr:from>
      <xdr:col>0</xdr:col>
      <xdr:colOff>0</xdr:colOff>
      <xdr:row>34</xdr:row>
      <xdr:rowOff>38100</xdr:rowOff>
    </xdr:from>
    <xdr:to>
      <xdr:col>1</xdr:col>
      <xdr:colOff>1743075</xdr:colOff>
      <xdr:row>39</xdr:row>
      <xdr:rowOff>57151</xdr:rowOff>
    </xdr:to>
    <xdr:sp macro="" textlink="">
      <xdr:nvSpPr>
        <xdr:cNvPr id="1025" name="Text Box 1"/>
        <xdr:cNvSpPr txBox="1">
          <a:spLocks noChangeArrowheads="1"/>
        </xdr:cNvSpPr>
      </xdr:nvSpPr>
      <xdr:spPr bwMode="auto">
        <a:xfrm>
          <a:off x="609600" y="8172450"/>
          <a:ext cx="2352675" cy="971551"/>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ctr" rtl="0">
            <a:defRPr sz="1000"/>
          </a:pPr>
          <a:r>
            <a:rPr lang="en-US" sz="1200" b="0" i="0" u="none" strike="noStrike" baseline="0">
              <a:solidFill>
                <a:srgbClr val="000000"/>
              </a:solidFill>
              <a:latin typeface="Tahoma"/>
              <a:ea typeface="Tahoma"/>
              <a:cs typeface="Tahoma"/>
            </a:rPr>
            <a:t>(360)943-9592</a:t>
          </a:r>
        </a:p>
        <a:p>
          <a:pPr algn="ctr" rtl="0">
            <a:defRPr sz="1000"/>
          </a:pPr>
          <a:r>
            <a:rPr lang="en-US" sz="1200" b="0" i="0" u="none" strike="noStrike" baseline="0">
              <a:solidFill>
                <a:srgbClr val="0000FF"/>
              </a:solidFill>
              <a:latin typeface="Tahoma"/>
              <a:ea typeface="Tahoma"/>
              <a:cs typeface="Tahoma"/>
            </a:rPr>
            <a:t>lantz@beretspublications.com</a:t>
          </a:r>
          <a:endParaRPr lang="en-US" sz="1200" b="0" i="0" u="none" strike="noStrike" baseline="0">
            <a:solidFill>
              <a:srgbClr val="000000"/>
            </a:solidFill>
            <a:latin typeface="Tahoma"/>
            <a:ea typeface="Tahoma"/>
            <a:cs typeface="Tahoma"/>
          </a:endParaRPr>
        </a:p>
        <a:p>
          <a:pPr algn="ctr" rtl="0">
            <a:defRPr sz="1000"/>
          </a:pPr>
          <a:r>
            <a:rPr lang="en-US" sz="1200" b="0" i="0" u="none" strike="noStrike" baseline="0">
              <a:solidFill>
                <a:srgbClr val="000000"/>
              </a:solidFill>
              <a:latin typeface="Tahoma"/>
              <a:ea typeface="Tahoma"/>
              <a:cs typeface="Tahoma"/>
            </a:rPr>
            <a:t>www.beretspublications.com</a:t>
          </a:r>
        </a:p>
        <a:p>
          <a:pPr algn="l" rtl="0">
            <a:defRPr sz="1000"/>
          </a:pPr>
          <a:endParaRPr lang="en-US" sz="1200" b="0" i="0" u="none" strike="noStrike" baseline="0">
            <a:solidFill>
              <a:srgbClr val="000000"/>
            </a:solidFill>
            <a:latin typeface="Tahoma"/>
            <a:ea typeface="Tahoma"/>
            <a:cs typeface="Tahom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37"/>
  <sheetViews>
    <sheetView tabSelected="1" workbookViewId="0">
      <selection activeCell="A2" sqref="A2"/>
    </sheetView>
  </sheetViews>
  <sheetFormatPr defaultRowHeight="15"/>
  <cols>
    <col min="1" max="1" width="9.140625" style="4"/>
    <col min="2" max="2" width="31" customWidth="1"/>
    <col min="3" max="3" width="30.5703125" customWidth="1"/>
  </cols>
  <sheetData>
    <row r="1" spans="1:5" ht="30">
      <c r="A1" s="44" t="s">
        <v>7</v>
      </c>
      <c r="B1" s="1"/>
      <c r="C1" s="1"/>
      <c r="D1" s="1"/>
      <c r="E1" s="1"/>
    </row>
    <row r="2" spans="1:5" ht="106.5" customHeight="1">
      <c r="A2" s="3"/>
      <c r="B2" s="1"/>
      <c r="C2" s="1"/>
      <c r="D2" s="2"/>
      <c r="E2" s="2"/>
    </row>
    <row r="3" spans="1:5" ht="15.75" thickBot="1">
      <c r="A3" s="21" t="s">
        <v>8</v>
      </c>
      <c r="B3" s="19"/>
      <c r="C3" s="20" t="s">
        <v>12</v>
      </c>
      <c r="D3" s="20"/>
    </row>
    <row r="4" spans="1:5">
      <c r="A4" s="22"/>
      <c r="B4" s="23"/>
      <c r="C4" s="24"/>
      <c r="D4" s="24"/>
      <c r="E4" s="23"/>
    </row>
    <row r="5" spans="1:5">
      <c r="A5" s="25"/>
      <c r="B5" s="26"/>
      <c r="C5" s="27"/>
      <c r="D5" s="27"/>
      <c r="E5" s="26"/>
    </row>
    <row r="6" spans="1:5">
      <c r="A6" s="25"/>
      <c r="B6" s="26"/>
      <c r="C6" s="27"/>
      <c r="D6" s="27"/>
      <c r="E6" s="26"/>
    </row>
    <row r="7" spans="1:5">
      <c r="A7" s="25"/>
      <c r="B7" s="26"/>
      <c r="C7" s="27"/>
      <c r="D7" s="27"/>
      <c r="E7" s="26"/>
    </row>
    <row r="8" spans="1:5">
      <c r="A8" s="25"/>
      <c r="B8" s="26"/>
      <c r="C8" s="27"/>
      <c r="D8" s="27"/>
      <c r="E8" s="26"/>
    </row>
    <row r="9" spans="1:5" ht="15.75" thickBot="1">
      <c r="A9" s="28"/>
      <c r="B9" s="29"/>
      <c r="C9" s="30"/>
      <c r="D9" s="30"/>
      <c r="E9" s="29"/>
    </row>
    <row r="10" spans="1:5" ht="15.75" thickBot="1">
      <c r="A10" s="3"/>
      <c r="B10" s="1"/>
      <c r="C10" s="1"/>
      <c r="D10" s="1"/>
      <c r="E10" s="1"/>
    </row>
    <row r="11" spans="1:5" ht="15.75" thickBot="1">
      <c r="A11" s="43" t="s">
        <v>11</v>
      </c>
      <c r="B11" s="10" t="s">
        <v>5</v>
      </c>
      <c r="C11" s="10"/>
      <c r="D11" s="11" t="s">
        <v>0</v>
      </c>
      <c r="E11" s="11" t="s">
        <v>1</v>
      </c>
    </row>
    <row r="12" spans="1:5">
      <c r="A12" s="31"/>
      <c r="B12" s="32"/>
      <c r="C12" s="33"/>
      <c r="D12" s="9">
        <f>IF(B12="A Mighty Fortress", 95, IF(B12="Crusader March", 45, IF(B12="Black Lake Blues", 45, IF(B12="Bush Prairie Dance", 40, IF(B12="Dance of the Phoenix", 40, IF(B12="I Have Decided", 1.8, IF(B12="Jesus, Lord of Heaven", 1.7, 0)))))))</f>
        <v>0</v>
      </c>
      <c r="E12" s="9">
        <f>A12*D12</f>
        <v>0</v>
      </c>
    </row>
    <row r="13" spans="1:5">
      <c r="A13" s="34"/>
      <c r="B13" s="35"/>
      <c r="C13" s="36"/>
      <c r="D13" s="9">
        <f t="shared" ref="D13:D27" si="0">IF(B13="A Mighty Fortress", 95, IF(B13="Crusader March", 45, IF(B13="Black Lake Blues", 45, IF(B13="Bush Prairie Dance", 40, IF(B13="Dance of the Phoenix", 40, IF(B13="I Have Decided", 1.8, IF(B13="Jesus, Lord of Heaven", 1.7, 0)))))))</f>
        <v>0</v>
      </c>
      <c r="E13" s="9">
        <f t="shared" ref="E13:E27" si="1">A13*D13</f>
        <v>0</v>
      </c>
    </row>
    <row r="14" spans="1:5">
      <c r="A14" s="34"/>
      <c r="B14" s="35"/>
      <c r="C14" s="36"/>
      <c r="D14" s="9">
        <f t="shared" si="0"/>
        <v>0</v>
      </c>
      <c r="E14" s="9">
        <f t="shared" si="1"/>
        <v>0</v>
      </c>
    </row>
    <row r="15" spans="1:5">
      <c r="A15" s="34"/>
      <c r="B15" s="35"/>
      <c r="C15" s="36"/>
      <c r="D15" s="9">
        <f t="shared" si="0"/>
        <v>0</v>
      </c>
      <c r="E15" s="9">
        <f t="shared" si="1"/>
        <v>0</v>
      </c>
    </row>
    <row r="16" spans="1:5">
      <c r="A16" s="34"/>
      <c r="B16" s="37"/>
      <c r="C16" s="38"/>
      <c r="D16" s="9">
        <f t="shared" si="0"/>
        <v>0</v>
      </c>
      <c r="E16" s="9">
        <f t="shared" si="1"/>
        <v>0</v>
      </c>
    </row>
    <row r="17" spans="1:5">
      <c r="A17" s="34"/>
      <c r="B17" s="37"/>
      <c r="C17" s="38"/>
      <c r="D17" s="9">
        <f t="shared" si="0"/>
        <v>0</v>
      </c>
      <c r="E17" s="9">
        <f t="shared" si="1"/>
        <v>0</v>
      </c>
    </row>
    <row r="18" spans="1:5">
      <c r="A18" s="34"/>
      <c r="B18" s="37"/>
      <c r="C18" s="38"/>
      <c r="D18" s="9">
        <f t="shared" si="0"/>
        <v>0</v>
      </c>
      <c r="E18" s="9">
        <f t="shared" si="1"/>
        <v>0</v>
      </c>
    </row>
    <row r="19" spans="1:5">
      <c r="A19" s="34"/>
      <c r="B19" s="37"/>
      <c r="C19" s="38"/>
      <c r="D19" s="9">
        <f t="shared" si="0"/>
        <v>0</v>
      </c>
      <c r="E19" s="9">
        <f t="shared" si="1"/>
        <v>0</v>
      </c>
    </row>
    <row r="20" spans="1:5">
      <c r="A20" s="34"/>
      <c r="B20" s="37"/>
      <c r="C20" s="38"/>
      <c r="D20" s="9">
        <f t="shared" si="0"/>
        <v>0</v>
      </c>
      <c r="E20" s="9">
        <f t="shared" si="1"/>
        <v>0</v>
      </c>
    </row>
    <row r="21" spans="1:5">
      <c r="A21" s="34"/>
      <c r="B21" s="37"/>
      <c r="C21" s="38"/>
      <c r="D21" s="9">
        <f t="shared" si="0"/>
        <v>0</v>
      </c>
      <c r="E21" s="9">
        <f t="shared" si="1"/>
        <v>0</v>
      </c>
    </row>
    <row r="22" spans="1:5">
      <c r="A22" s="34"/>
      <c r="B22" s="37"/>
      <c r="C22" s="38"/>
      <c r="D22" s="9">
        <f t="shared" si="0"/>
        <v>0</v>
      </c>
      <c r="E22" s="9">
        <f t="shared" si="1"/>
        <v>0</v>
      </c>
    </row>
    <row r="23" spans="1:5">
      <c r="A23" s="34"/>
      <c r="B23" s="37"/>
      <c r="C23" s="38"/>
      <c r="D23" s="9">
        <f t="shared" si="0"/>
        <v>0</v>
      </c>
      <c r="E23" s="9">
        <f t="shared" si="1"/>
        <v>0</v>
      </c>
    </row>
    <row r="24" spans="1:5">
      <c r="A24" s="34"/>
      <c r="B24" s="37"/>
      <c r="C24" s="38"/>
      <c r="D24" s="9">
        <f t="shared" si="0"/>
        <v>0</v>
      </c>
      <c r="E24" s="9">
        <f t="shared" si="1"/>
        <v>0</v>
      </c>
    </row>
    <row r="25" spans="1:5">
      <c r="A25" s="34"/>
      <c r="B25" s="37"/>
      <c r="C25" s="38"/>
      <c r="D25" s="9">
        <f t="shared" si="0"/>
        <v>0</v>
      </c>
      <c r="E25" s="9">
        <f t="shared" si="1"/>
        <v>0</v>
      </c>
    </row>
    <row r="26" spans="1:5">
      <c r="A26" s="34"/>
      <c r="B26" s="37"/>
      <c r="C26" s="38"/>
      <c r="D26" s="9">
        <f t="shared" si="0"/>
        <v>0</v>
      </c>
      <c r="E26" s="9">
        <f t="shared" si="1"/>
        <v>0</v>
      </c>
    </row>
    <row r="27" spans="1:5" ht="15.75" thickBot="1">
      <c r="A27" s="39"/>
      <c r="B27" s="40"/>
      <c r="C27" s="41"/>
      <c r="D27" s="9">
        <f t="shared" si="0"/>
        <v>0</v>
      </c>
      <c r="E27" s="9">
        <f t="shared" si="1"/>
        <v>0</v>
      </c>
    </row>
    <row r="28" spans="1:5">
      <c r="A28" s="3"/>
      <c r="C28" s="12" t="s">
        <v>2</v>
      </c>
      <c r="D28" s="13"/>
      <c r="E28" s="6">
        <f>SUM(E12:E27)</f>
        <v>0</v>
      </c>
    </row>
    <row r="29" spans="1:5">
      <c r="A29" s="3"/>
      <c r="C29" s="14" t="s">
        <v>3</v>
      </c>
      <c r="D29" s="15"/>
      <c r="E29" s="7">
        <f>IF(E28&gt;249.99,10,IF(E28&gt;99.99,7.5,IF(E28&gt;0, 5,IF(E28=0, 0))))</f>
        <v>0</v>
      </c>
    </row>
    <row r="30" spans="1:5">
      <c r="A30" s="3"/>
      <c r="C30" s="16" t="s">
        <v>10</v>
      </c>
      <c r="D30" s="15"/>
      <c r="E30" s="7">
        <f>SUM(E28:E29)</f>
        <v>0</v>
      </c>
    </row>
    <row r="31" spans="1:5">
      <c r="A31" s="3"/>
      <c r="C31" s="14" t="s">
        <v>4</v>
      </c>
      <c r="D31" s="15"/>
      <c r="E31" s="7">
        <f>E30*0.085</f>
        <v>0</v>
      </c>
    </row>
    <row r="32" spans="1:5" ht="15.75" thickBot="1">
      <c r="A32" s="3"/>
      <c r="C32" s="17" t="s">
        <v>6</v>
      </c>
      <c r="D32" s="18"/>
      <c r="E32" s="8">
        <f>SUM(E30:E31)</f>
        <v>0</v>
      </c>
    </row>
    <row r="33" spans="3:5">
      <c r="E33" s="5"/>
    </row>
    <row r="37" spans="3:5">
      <c r="C37" s="42" t="s">
        <v>9</v>
      </c>
    </row>
  </sheetData>
  <conditionalFormatting sqref="D12:E27">
    <cfRule type="cellIs" dxfId="1" priority="3" operator="equal">
      <formula>0</formula>
    </cfRule>
  </conditionalFormatting>
  <conditionalFormatting sqref="E28:E33">
    <cfRule type="cellIs" dxfId="0" priority="2" operator="equal">
      <formula>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Berets</dc:creator>
  <cp:lastModifiedBy>Lantz &amp; Karen</cp:lastModifiedBy>
  <cp:lastPrinted>2010-02-18T23:04:42Z</cp:lastPrinted>
  <dcterms:created xsi:type="dcterms:W3CDTF">2010-02-17T00:01:20Z</dcterms:created>
  <dcterms:modified xsi:type="dcterms:W3CDTF">2010-02-18T23:04:46Z</dcterms:modified>
</cp:coreProperties>
</file>